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monetka.org\storage\Департамент развития\УКН\!ОБВД (доступ с согл. Зуевой ОР)\Никитина\Реестр СА для размещения на сайте\15.02.2025\"/>
    </mc:Choice>
  </mc:AlternateContent>
  <xr:revisionPtr revIDLastSave="0" documentId="13_ncr:1_{0537AB19-5554-484D-A04B-510A4545D77A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Реестр" sheetId="2" r:id="rId1"/>
  </sheets>
  <definedNames>
    <definedName name="_xlnm._FilterDatabase" localSheetId="0" hidden="1">Реестр!$A$2:$H$27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2" l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B1" i="2" l="1"/>
</calcChain>
</file>

<file path=xl/sharedStrings.xml><?xml version="1.0" encoding="utf-8"?>
<sst xmlns="http://schemas.openxmlformats.org/spreadsheetml/2006/main" count="138" uniqueCount="60">
  <si>
    <t>Адрес</t>
  </si>
  <si>
    <t>Город</t>
  </si>
  <si>
    <t>№ п/п</t>
  </si>
  <si>
    <t>Площадь помещения</t>
  </si>
  <si>
    <t>Категория помещения</t>
  </si>
  <si>
    <t>Арендная плата</t>
  </si>
  <si>
    <t>Коммунальные услуги</t>
  </si>
  <si>
    <t>Торговое</t>
  </si>
  <si>
    <t>Свободного назначения</t>
  </si>
  <si>
    <t>Включены</t>
  </si>
  <si>
    <t>Оплачиваются отдельно</t>
  </si>
  <si>
    <t>Описание локации (помещения)</t>
  </si>
  <si>
    <t>Алапаевск</t>
  </si>
  <si>
    <t>Каменск-Уральский</t>
  </si>
  <si>
    <t>Асбест</t>
  </si>
  <si>
    <t>Артемовский</t>
  </si>
  <si>
    <t>Мартюш</t>
  </si>
  <si>
    <t>Гагарина, Мартюш</t>
  </si>
  <si>
    <t>Новопышминское</t>
  </si>
  <si>
    <t>Ильича 4, Новопышминское</t>
  </si>
  <si>
    <t>Камышлов</t>
  </si>
  <si>
    <t>Кирова 43, Каменск-Уральский</t>
  </si>
  <si>
    <t>Куйбышева 10, Камышлов</t>
  </si>
  <si>
    <t>Богатенково</t>
  </si>
  <si>
    <t>Ленина 89а, Богатенкова</t>
  </si>
  <si>
    <t>Лермонтова 2а, Каменск-Уральский</t>
  </si>
  <si>
    <t>Октябрьская 82, Каменск-Уральский</t>
  </si>
  <si>
    <t>Малышева</t>
  </si>
  <si>
    <t>Строителей 22, Каменск-Уральский</t>
  </si>
  <si>
    <t>Тимирязева 3а, Малышева</t>
  </si>
  <si>
    <t>Тобольская 19, Камышлов</t>
  </si>
  <si>
    <t>Фарфористов 19, Камышлов</t>
  </si>
  <si>
    <t>Сосновый Бор (п)</t>
  </si>
  <si>
    <t>Черемушки 7, Сосновый бор</t>
  </si>
  <si>
    <t>помещение в прикассовой зоне; можно разбить на 50,0 кв.м и 21,2 кв.м</t>
  </si>
  <si>
    <t>помещение в прикассовой зоне</t>
  </si>
  <si>
    <t>помещение с отдельным входом</t>
  </si>
  <si>
    <t>Коптелово</t>
  </si>
  <si>
    <t>Крупской 2а, Коптелово</t>
  </si>
  <si>
    <t>Белоярский</t>
  </si>
  <si>
    <t>Ленина 96, Белоярский</t>
  </si>
  <si>
    <t>Паровозников 25, Артемовский</t>
  </si>
  <si>
    <t>Ленина 64, Алапаевск ЭТ</t>
  </si>
  <si>
    <t>Ленина 13, Асбест</t>
  </si>
  <si>
    <t>отдельный вход; с/у</t>
  </si>
  <si>
    <t>Гагарина 17а, Артемовский</t>
  </si>
  <si>
    <t>помещение в прикассовой зоне; с/у</t>
  </si>
  <si>
    <t>помещение в прикассовой зоне; с/у; отдельный вход</t>
  </si>
  <si>
    <t>прикассовая зона; С/у</t>
  </si>
  <si>
    <t>Калинина 38, Асбест</t>
  </si>
  <si>
    <t>Леваневского 2б, Камышлов</t>
  </si>
  <si>
    <t>Победы 51а, Каменск-Уральский</t>
  </si>
  <si>
    <t xml:space="preserve">Сафонова 42, Алапаевск </t>
  </si>
  <si>
    <t>Комсомольская 44, Каменск-Уральский</t>
  </si>
  <si>
    <t>Ирбит</t>
  </si>
  <si>
    <t>50л Октября, Ирбит</t>
  </si>
  <si>
    <t>прикассовая зона</t>
  </si>
  <si>
    <t>прикассовая зона; с/у</t>
  </si>
  <si>
    <t>отдельный вход и вход из прикассовой зоны</t>
  </si>
  <si>
    <t xml:space="preserve">Карла Маркса 13, Каменск-Уральский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</si>
</sst>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9"/>
      <color rgb="FF1E1E1E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3" fillId="4" borderId="2" applyNumberFormat="0" applyAlignment="0" applyProtection="0"/>
  </cellStyleXfs>
  <cellXfs count="18">
    <xf numFmtId="0" fontId="0" fillId="0" borderId="0" xfId="0"/>
    <xf numFmtId="164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14" fontId="4" fillId="0" borderId="0" xfId="0" applyNumberFormat="1" applyFont="1"/>
    <xf numFmtId="0" fontId="2" fillId="3" borderId="0" xfId="0" applyFont="1" applyFill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1" fillId="0" borderId="1" xfId="1" applyNumberFormat="1" applyFont="1" applyFill="1" applyBorder="1" applyAlignment="1">
      <alignment horizontal="center" vertical="center"/>
    </xf>
    <xf numFmtId="3" fontId="1" fillId="0" borderId="1" xfId="1" applyNumberFormat="1" applyFont="1" applyFill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</cellXfs>
  <cellStyles count="2">
    <cellStyle name="Вывод" xfId="1" builtinId="21"/>
    <cellStyle name="Обычный" xfId="0" builtinId="0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8"/>
  <sheetViews>
    <sheetView tabSelected="1" workbookViewId="0">
      <selection activeCell="C10" sqref="C10"/>
    </sheetView>
  </sheetViews>
  <sheetFormatPr defaultColWidth="9.140625" defaultRowHeight="12" x14ac:dyDescent="0.25"/>
  <cols>
    <col min="1" max="1" width="10.28515625" style="3" bestFit="1" customWidth="1"/>
    <col min="2" max="2" width="17" style="8" customWidth="1"/>
    <col min="3" max="3" width="41.42578125" style="5" bestFit="1" customWidth="1"/>
    <col min="4" max="4" width="22.7109375" style="6" bestFit="1" customWidth="1"/>
    <col min="5" max="5" width="14.42578125" style="3" bestFit="1" customWidth="1"/>
    <col min="6" max="6" width="17.7109375" style="3" bestFit="1" customWidth="1"/>
    <col min="7" max="7" width="23.140625" style="6" bestFit="1" customWidth="1"/>
    <col min="8" max="8" width="45.85546875" style="7" customWidth="1"/>
    <col min="9" max="9" width="23.140625" style="8" customWidth="1"/>
    <col min="10" max="16384" width="9.140625" style="8"/>
  </cols>
  <sheetData>
    <row r="1" spans="1:9" x14ac:dyDescent="0.2">
      <c r="B1" s="4">
        <f ca="1">TODAY()</f>
        <v>45700</v>
      </c>
    </row>
    <row r="2" spans="1:9" ht="24" x14ac:dyDescent="0.2">
      <c r="A2" s="9" t="s">
        <v>2</v>
      </c>
      <c r="B2" s="9" t="s">
        <v>1</v>
      </c>
      <c r="C2" s="10" t="s">
        <v>0</v>
      </c>
      <c r="D2" s="10" t="s">
        <v>4</v>
      </c>
      <c r="E2" s="9" t="s">
        <v>3</v>
      </c>
      <c r="F2" s="9" t="s">
        <v>5</v>
      </c>
      <c r="G2" s="11" t="s">
        <v>6</v>
      </c>
      <c r="H2" s="9" t="s">
        <v>11</v>
      </c>
      <c r="I2" s="4"/>
    </row>
    <row r="3" spans="1:9" ht="24" customHeight="1" x14ac:dyDescent="0.25">
      <c r="A3" s="12">
        <v>1</v>
      </c>
      <c r="B3" s="13" t="s">
        <v>12</v>
      </c>
      <c r="C3" s="14" t="s">
        <v>42</v>
      </c>
      <c r="D3" s="1" t="s">
        <v>7</v>
      </c>
      <c r="E3" s="15">
        <v>71.2</v>
      </c>
      <c r="F3" s="16">
        <v>60000</v>
      </c>
      <c r="G3" s="1" t="s">
        <v>10</v>
      </c>
      <c r="H3" s="2" t="s">
        <v>34</v>
      </c>
    </row>
    <row r="4" spans="1:9" x14ac:dyDescent="0.25">
      <c r="A4" s="12">
        <f>A3+1</f>
        <v>2</v>
      </c>
      <c r="B4" s="13" t="s">
        <v>12</v>
      </c>
      <c r="C4" s="14" t="s">
        <v>52</v>
      </c>
      <c r="D4" s="1" t="s">
        <v>8</v>
      </c>
      <c r="E4" s="15">
        <v>24</v>
      </c>
      <c r="F4" s="16">
        <v>18000</v>
      </c>
      <c r="G4" s="1" t="s">
        <v>9</v>
      </c>
      <c r="H4" s="2" t="s">
        <v>35</v>
      </c>
    </row>
    <row r="5" spans="1:9" x14ac:dyDescent="0.25">
      <c r="A5" s="12">
        <f t="shared" ref="A5:A25" si="0">A4+1</f>
        <v>3</v>
      </c>
      <c r="B5" s="13" t="s">
        <v>15</v>
      </c>
      <c r="C5" s="14" t="s">
        <v>41</v>
      </c>
      <c r="D5" s="1" t="s">
        <v>8</v>
      </c>
      <c r="E5" s="15">
        <v>101</v>
      </c>
      <c r="F5" s="16">
        <v>115000</v>
      </c>
      <c r="G5" s="1" t="s">
        <v>10</v>
      </c>
      <c r="H5" s="2" t="s">
        <v>47</v>
      </c>
    </row>
    <row r="6" spans="1:9" x14ac:dyDescent="0.25">
      <c r="A6" s="12">
        <f t="shared" si="0"/>
        <v>4</v>
      </c>
      <c r="B6" s="13" t="s">
        <v>15</v>
      </c>
      <c r="C6" s="14" t="s">
        <v>45</v>
      </c>
      <c r="D6" s="1" t="s">
        <v>8</v>
      </c>
      <c r="E6" s="15">
        <v>54.6</v>
      </c>
      <c r="F6" s="16">
        <v>48500</v>
      </c>
      <c r="G6" s="1" t="s">
        <v>10</v>
      </c>
      <c r="H6" s="2" t="s">
        <v>35</v>
      </c>
    </row>
    <row r="7" spans="1:9" x14ac:dyDescent="0.25">
      <c r="A7" s="12">
        <f t="shared" si="0"/>
        <v>5</v>
      </c>
      <c r="B7" s="13" t="s">
        <v>14</v>
      </c>
      <c r="C7" s="14" t="s">
        <v>49</v>
      </c>
      <c r="D7" s="1" t="s">
        <v>8</v>
      </c>
      <c r="E7" s="15">
        <v>434.8</v>
      </c>
      <c r="F7" s="16">
        <v>367000</v>
      </c>
      <c r="G7" s="1" t="s">
        <v>10</v>
      </c>
      <c r="H7" s="2" t="s">
        <v>35</v>
      </c>
    </row>
    <row r="8" spans="1:9" x14ac:dyDescent="0.25">
      <c r="A8" s="12">
        <f t="shared" si="0"/>
        <v>6</v>
      </c>
      <c r="B8" s="13" t="s">
        <v>14</v>
      </c>
      <c r="C8" s="14" t="s">
        <v>43</v>
      </c>
      <c r="D8" s="1" t="s">
        <v>7</v>
      </c>
      <c r="E8" s="15">
        <v>19.899999999999999</v>
      </c>
      <c r="F8" s="16">
        <v>20000</v>
      </c>
      <c r="G8" s="1" t="s">
        <v>9</v>
      </c>
      <c r="H8" s="2" t="s">
        <v>35</v>
      </c>
    </row>
    <row r="9" spans="1:9" x14ac:dyDescent="0.25">
      <c r="A9" s="12">
        <f t="shared" si="0"/>
        <v>7</v>
      </c>
      <c r="B9" s="13" t="s">
        <v>39</v>
      </c>
      <c r="C9" s="14" t="s">
        <v>40</v>
      </c>
      <c r="D9" s="1" t="s">
        <v>8</v>
      </c>
      <c r="E9" s="15">
        <v>101.6</v>
      </c>
      <c r="F9" s="16">
        <v>94100</v>
      </c>
      <c r="G9" s="1" t="s">
        <v>10</v>
      </c>
      <c r="H9" s="2" t="s">
        <v>48</v>
      </c>
    </row>
    <row r="10" spans="1:9" x14ac:dyDescent="0.25">
      <c r="A10" s="12">
        <f t="shared" si="0"/>
        <v>8</v>
      </c>
      <c r="B10" s="13" t="s">
        <v>23</v>
      </c>
      <c r="C10" s="14" t="s">
        <v>24</v>
      </c>
      <c r="D10" s="1" t="s">
        <v>8</v>
      </c>
      <c r="E10" s="15">
        <v>72.2</v>
      </c>
      <c r="F10" s="16">
        <v>50000</v>
      </c>
      <c r="G10" s="1" t="s">
        <v>10</v>
      </c>
      <c r="H10" s="2" t="s">
        <v>35</v>
      </c>
    </row>
    <row r="11" spans="1:9" x14ac:dyDescent="0.25">
      <c r="A11" s="12">
        <f t="shared" si="0"/>
        <v>9</v>
      </c>
      <c r="B11" s="13" t="s">
        <v>54</v>
      </c>
      <c r="C11" s="14" t="s">
        <v>55</v>
      </c>
      <c r="D11" s="1" t="s">
        <v>8</v>
      </c>
      <c r="E11" s="15">
        <v>69.3</v>
      </c>
      <c r="F11" s="16">
        <v>50000</v>
      </c>
      <c r="G11" s="1" t="s">
        <v>10</v>
      </c>
      <c r="H11" s="2" t="s">
        <v>35</v>
      </c>
    </row>
    <row r="12" spans="1:9" x14ac:dyDescent="0.25">
      <c r="A12" s="12">
        <f t="shared" si="0"/>
        <v>10</v>
      </c>
      <c r="B12" s="13" t="s">
        <v>13</v>
      </c>
      <c r="C12" s="14" t="s">
        <v>21</v>
      </c>
      <c r="D12" s="1" t="s">
        <v>7</v>
      </c>
      <c r="E12" s="15">
        <v>9.4</v>
      </c>
      <c r="F12" s="16">
        <v>10800</v>
      </c>
      <c r="G12" s="1" t="s">
        <v>9</v>
      </c>
      <c r="H12" s="2" t="s">
        <v>35</v>
      </c>
    </row>
    <row r="13" spans="1:9" x14ac:dyDescent="0.25">
      <c r="A13" s="12">
        <f t="shared" si="0"/>
        <v>11</v>
      </c>
      <c r="B13" s="13" t="s">
        <v>13</v>
      </c>
      <c r="C13" s="14" t="s">
        <v>25</v>
      </c>
      <c r="D13" s="1" t="s">
        <v>7</v>
      </c>
      <c r="E13" s="15">
        <v>32.200000000000003</v>
      </c>
      <c r="F13" s="16">
        <v>22000</v>
      </c>
      <c r="G13" s="1" t="s">
        <v>10</v>
      </c>
      <c r="H13" s="2" t="s">
        <v>56</v>
      </c>
    </row>
    <row r="14" spans="1:9" x14ac:dyDescent="0.25">
      <c r="A14" s="12">
        <f t="shared" si="0"/>
        <v>12</v>
      </c>
      <c r="B14" s="13" t="s">
        <v>13</v>
      </c>
      <c r="C14" s="14" t="s">
        <v>26</v>
      </c>
      <c r="D14" s="1" t="s">
        <v>7</v>
      </c>
      <c r="E14" s="15">
        <v>29.8</v>
      </c>
      <c r="F14" s="16">
        <v>33200</v>
      </c>
      <c r="G14" s="1" t="s">
        <v>10</v>
      </c>
      <c r="H14" s="2" t="s">
        <v>57</v>
      </c>
    </row>
    <row r="15" spans="1:9" x14ac:dyDescent="0.25">
      <c r="A15" s="12">
        <f t="shared" si="0"/>
        <v>13</v>
      </c>
      <c r="B15" s="13" t="s">
        <v>13</v>
      </c>
      <c r="C15" s="14" t="s">
        <v>28</v>
      </c>
      <c r="D15" s="1" t="s">
        <v>7</v>
      </c>
      <c r="E15" s="15">
        <v>12.8</v>
      </c>
      <c r="F15" s="16">
        <v>6000</v>
      </c>
      <c r="G15" s="1" t="s">
        <v>9</v>
      </c>
      <c r="H15" s="2" t="s">
        <v>35</v>
      </c>
    </row>
    <row r="16" spans="1:9" x14ac:dyDescent="0.25">
      <c r="A16" s="12">
        <f t="shared" si="0"/>
        <v>14</v>
      </c>
      <c r="B16" s="13" t="s">
        <v>13</v>
      </c>
      <c r="C16" s="14" t="s">
        <v>51</v>
      </c>
      <c r="D16" s="1" t="s">
        <v>8</v>
      </c>
      <c r="E16" s="15">
        <v>95.5</v>
      </c>
      <c r="F16" s="16">
        <v>85000</v>
      </c>
      <c r="G16" s="1" t="s">
        <v>10</v>
      </c>
      <c r="H16" s="2" t="s">
        <v>35</v>
      </c>
    </row>
    <row r="17" spans="1:8" x14ac:dyDescent="0.25">
      <c r="A17" s="12">
        <f t="shared" si="0"/>
        <v>15</v>
      </c>
      <c r="B17" s="13" t="s">
        <v>13</v>
      </c>
      <c r="C17" s="14" t="s">
        <v>53</v>
      </c>
      <c r="D17" s="1" t="s">
        <v>8</v>
      </c>
      <c r="E17" s="15">
        <v>64.099999999999994</v>
      </c>
      <c r="F17" s="16">
        <v>59000</v>
      </c>
      <c r="G17" s="1" t="s">
        <v>10</v>
      </c>
      <c r="H17" s="2" t="s">
        <v>35</v>
      </c>
    </row>
    <row r="18" spans="1:8" x14ac:dyDescent="0.25">
      <c r="A18" s="12">
        <f t="shared" si="0"/>
        <v>16</v>
      </c>
      <c r="B18" s="13" t="s">
        <v>20</v>
      </c>
      <c r="C18" s="14" t="s">
        <v>22</v>
      </c>
      <c r="D18" s="1" t="s">
        <v>8</v>
      </c>
      <c r="E18" s="15">
        <v>82.4</v>
      </c>
      <c r="F18" s="16">
        <v>60000</v>
      </c>
      <c r="G18" s="1" t="s">
        <v>10</v>
      </c>
      <c r="H18" s="2" t="s">
        <v>44</v>
      </c>
    </row>
    <row r="19" spans="1:8" x14ac:dyDescent="0.25">
      <c r="A19" s="12">
        <f t="shared" si="0"/>
        <v>17</v>
      </c>
      <c r="B19" s="13" t="s">
        <v>20</v>
      </c>
      <c r="C19" s="14" t="s">
        <v>30</v>
      </c>
      <c r="D19" s="1" t="s">
        <v>7</v>
      </c>
      <c r="E19" s="15">
        <v>8.9</v>
      </c>
      <c r="F19" s="16">
        <v>11500</v>
      </c>
      <c r="G19" s="1" t="s">
        <v>9</v>
      </c>
      <c r="H19" s="2" t="s">
        <v>35</v>
      </c>
    </row>
    <row r="20" spans="1:8" x14ac:dyDescent="0.25">
      <c r="A20" s="12">
        <f t="shared" si="0"/>
        <v>18</v>
      </c>
      <c r="B20" s="13" t="s">
        <v>20</v>
      </c>
      <c r="C20" s="14" t="s">
        <v>31</v>
      </c>
      <c r="D20" s="1" t="s">
        <v>7</v>
      </c>
      <c r="E20" s="15">
        <v>5.4</v>
      </c>
      <c r="F20" s="16">
        <v>3500</v>
      </c>
      <c r="G20" s="1" t="s">
        <v>10</v>
      </c>
      <c r="H20" s="2" t="s">
        <v>36</v>
      </c>
    </row>
    <row r="21" spans="1:8" x14ac:dyDescent="0.25">
      <c r="A21" s="12">
        <f t="shared" si="0"/>
        <v>19</v>
      </c>
      <c r="B21" s="13" t="s">
        <v>20</v>
      </c>
      <c r="C21" s="14" t="s">
        <v>50</v>
      </c>
      <c r="D21" s="1" t="s">
        <v>8</v>
      </c>
      <c r="E21" s="15">
        <v>80.3</v>
      </c>
      <c r="F21" s="16">
        <v>57000</v>
      </c>
      <c r="G21" s="1" t="s">
        <v>10</v>
      </c>
      <c r="H21" s="2" t="s">
        <v>35</v>
      </c>
    </row>
    <row r="22" spans="1:8" x14ac:dyDescent="0.25">
      <c r="A22" s="12">
        <f t="shared" si="0"/>
        <v>20</v>
      </c>
      <c r="B22" s="13" t="s">
        <v>37</v>
      </c>
      <c r="C22" s="14" t="s">
        <v>38</v>
      </c>
      <c r="D22" s="1" t="s">
        <v>7</v>
      </c>
      <c r="E22" s="15">
        <v>13.6</v>
      </c>
      <c r="F22" s="16">
        <v>11600</v>
      </c>
      <c r="G22" s="1" t="s">
        <v>9</v>
      </c>
      <c r="H22" s="2" t="s">
        <v>35</v>
      </c>
    </row>
    <row r="23" spans="1:8" x14ac:dyDescent="0.25">
      <c r="A23" s="12">
        <f t="shared" si="0"/>
        <v>21</v>
      </c>
      <c r="B23" s="13" t="s">
        <v>27</v>
      </c>
      <c r="C23" s="14" t="s">
        <v>29</v>
      </c>
      <c r="D23" s="1" t="s">
        <v>8</v>
      </c>
      <c r="E23" s="15">
        <v>7.9</v>
      </c>
      <c r="F23" s="16">
        <v>4000</v>
      </c>
      <c r="G23" s="1" t="s">
        <v>10</v>
      </c>
      <c r="H23" s="2" t="s">
        <v>36</v>
      </c>
    </row>
    <row r="24" spans="1:8" x14ac:dyDescent="0.25">
      <c r="A24" s="12">
        <f t="shared" si="0"/>
        <v>22</v>
      </c>
      <c r="B24" s="13" t="s">
        <v>16</v>
      </c>
      <c r="C24" s="14" t="s">
        <v>17</v>
      </c>
      <c r="D24" s="1" t="s">
        <v>8</v>
      </c>
      <c r="E24" s="15">
        <v>21.5</v>
      </c>
      <c r="F24" s="16">
        <v>22500</v>
      </c>
      <c r="G24" s="1" t="s">
        <v>10</v>
      </c>
      <c r="H24" s="2" t="s">
        <v>58</v>
      </c>
    </row>
    <row r="25" spans="1:8" x14ac:dyDescent="0.25">
      <c r="A25" s="12">
        <f t="shared" si="0"/>
        <v>23</v>
      </c>
      <c r="B25" s="13" t="s">
        <v>18</v>
      </c>
      <c r="C25" s="14" t="s">
        <v>19</v>
      </c>
      <c r="D25" s="1" t="s">
        <v>7</v>
      </c>
      <c r="E25" s="15">
        <v>86.6</v>
      </c>
      <c r="F25" s="16">
        <v>63500</v>
      </c>
      <c r="G25" s="1" t="s">
        <v>10</v>
      </c>
      <c r="H25" s="2" t="s">
        <v>46</v>
      </c>
    </row>
    <row r="26" spans="1:8" x14ac:dyDescent="0.25">
      <c r="A26" s="12">
        <v>24</v>
      </c>
      <c r="B26" s="13" t="s">
        <v>32</v>
      </c>
      <c r="C26" s="14" t="s">
        <v>33</v>
      </c>
      <c r="D26" s="1" t="s">
        <v>7</v>
      </c>
      <c r="E26" s="15">
        <v>13.1</v>
      </c>
      <c r="F26" s="16">
        <v>5000</v>
      </c>
      <c r="G26" s="1" t="s">
        <v>9</v>
      </c>
      <c r="H26" s="2" t="s">
        <v>35</v>
      </c>
    </row>
    <row r="27" spans="1:8" x14ac:dyDescent="0.25">
      <c r="A27" s="12">
        <v>25</v>
      </c>
      <c r="B27" s="13" t="s">
        <v>13</v>
      </c>
      <c r="C27" s="14" t="s">
        <v>59</v>
      </c>
      <c r="D27" s="1" t="s">
        <v>8</v>
      </c>
      <c r="E27" s="12">
        <v>63.5</v>
      </c>
      <c r="F27" s="17">
        <v>60900</v>
      </c>
      <c r="G27" s="1" t="s">
        <v>10</v>
      </c>
      <c r="H27" s="2" t="s">
        <v>35</v>
      </c>
    </row>
    <row r="28" spans="1:8" x14ac:dyDescent="0.25">
      <c r="A28" s="12">
        <v>26</v>
      </c>
      <c r="B28" s="13" t="s">
        <v>13</v>
      </c>
      <c r="C28" s="14" t="s">
        <v>59</v>
      </c>
      <c r="D28" s="1" t="s">
        <v>8</v>
      </c>
      <c r="E28" s="12">
        <v>58.5</v>
      </c>
      <c r="F28" s="17">
        <v>56000</v>
      </c>
      <c r="G28" s="1" t="s">
        <v>10</v>
      </c>
      <c r="H28" s="2" t="s">
        <v>35</v>
      </c>
    </row>
  </sheetData>
  <sheetProtection selectLockedCells="1" sort="0" autoFilter="0" selectUnlockedCells="1"/>
  <protectedRanges>
    <protectedRange algorithmName="SHA-512" hashValue="KJ5NVB9Yrw/q+ctv0u3gnha9AikvjZAiwpUljScUpHrZzTRetmsxvOznNE0/efyASMjtnex1llffegNCuaJ81A==" saltValue="TCE1sGWwaf90HK0jKuVmmA==" spinCount="100000" sqref="D7:D8 D3 D10:D18 D20:D28" name="Диапазон1"/>
    <protectedRange algorithmName="SHA-512" hashValue="KJ5NVB9Yrw/q+ctv0u3gnha9AikvjZAiwpUljScUpHrZzTRetmsxvOznNE0/efyASMjtnex1llffegNCuaJ81A==" saltValue="TCE1sGWwaf90HK0jKuVmmA==" spinCount="100000" sqref="D4:D6" name="Диапазон1_3"/>
    <protectedRange algorithmName="SHA-512" hashValue="KJ5NVB9Yrw/q+ctv0u3gnha9AikvjZAiwpUljScUpHrZzTRetmsxvOznNE0/efyASMjtnex1llffegNCuaJ81A==" saltValue="TCE1sGWwaf90HK0jKuVmmA==" spinCount="100000" sqref="D9" name="Диапазон1_4"/>
    <protectedRange algorithmName="SHA-512" hashValue="KJ5NVB9Yrw/q+ctv0u3gnha9AikvjZAiwpUljScUpHrZzTRetmsxvOznNE0/efyASMjtnex1llffegNCuaJ81A==" saltValue="TCE1sGWwaf90HK0jKuVmmA==" spinCount="100000" sqref="D19" name="Диапазон1_5"/>
  </protectedRanges>
  <autoFilter ref="A2:H27" xr:uid="{00000000-0009-0000-0000-000001000000}"/>
  <sortState xmlns:xlrd2="http://schemas.microsoft.com/office/spreadsheetml/2017/richdata2" ref="B3:H29">
    <sortCondition ref="B3:B29"/>
  </sortState>
  <conditionalFormatting sqref="C9">
    <cfRule type="duplicateValues" dxfId="8" priority="10"/>
  </conditionalFormatting>
  <conditionalFormatting sqref="C19">
    <cfRule type="duplicateValues" dxfId="7" priority="9"/>
  </conditionalFormatting>
  <conditionalFormatting sqref="C16">
    <cfRule type="duplicateValues" dxfId="6" priority="7"/>
  </conditionalFormatting>
  <conditionalFormatting sqref="C20 C10:C15 C3 C5:C8 C18 C22">
    <cfRule type="duplicateValues" dxfId="5" priority="54"/>
  </conditionalFormatting>
  <conditionalFormatting sqref="C21">
    <cfRule type="duplicateValues" dxfId="4" priority="6"/>
  </conditionalFormatting>
  <conditionalFormatting sqref="C4">
    <cfRule type="duplicateValues" dxfId="3" priority="5"/>
  </conditionalFormatting>
  <conditionalFormatting sqref="C17">
    <cfRule type="duplicateValues" dxfId="2" priority="4"/>
  </conditionalFormatting>
  <conditionalFormatting sqref="C23">
    <cfRule type="duplicateValues" dxfId="1" priority="1"/>
  </conditionalFormatting>
  <conditionalFormatting sqref="C24:C26">
    <cfRule type="duplicateValues" dxfId="0" priority="55"/>
  </conditionalFormatting>
  <dataValidations count="2">
    <dataValidation type="list" allowBlank="1" showInputMessage="1" showErrorMessage="1" sqref="G25 G3:G22 G27:G28" xr:uid="{00000000-0002-0000-0100-000000000000}">
      <formula1>$G$3:$G$3</formula1>
    </dataValidation>
    <dataValidation type="list" allowBlank="1" showInputMessage="1" showErrorMessage="1" sqref="D2:D28" xr:uid="{00000000-0002-0000-0100-000001000000}">
      <formula1>$D$3:$D$3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Симейко, Ольга Равилевна</dc:creator>
  <cp:lastModifiedBy>Никитина, Ольга Юрьевна</cp:lastModifiedBy>
  <dcterms:created xsi:type="dcterms:W3CDTF">2015-06-05T18:19:34Z</dcterms:created>
  <dcterms:modified xsi:type="dcterms:W3CDTF">2025-02-12T06:06:24Z</dcterms:modified>
</cp:coreProperties>
</file>